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ка\Documents\#Комп Горшкова\Мои документы\ОТДЕЛ ЭКОНОМИКИ\ОЦЕНКА ОМСУ\2024\ОМСУ\уточ ОМСУ 2024\"/>
    </mc:Choice>
  </mc:AlternateContent>
  <xr:revisionPtr revIDLastSave="0" documentId="13_ncr:1_{75D9C254-16F1-4DCE-860E-B9F3A3262BB2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Типовая форма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I35" i="1" s="1"/>
  <c r="J35" i="1" s="1"/>
  <c r="H36" i="1"/>
  <c r="I36" i="1" s="1"/>
  <c r="J36" i="1" s="1"/>
  <c r="H37" i="1"/>
  <c r="I37" i="1" s="1"/>
  <c r="J37" i="1" s="1"/>
  <c r="H38" i="1"/>
  <c r="I38" i="1" s="1"/>
  <c r="J38" i="1" s="1"/>
  <c r="H39" i="1"/>
  <c r="I39" i="1" s="1"/>
  <c r="J39" i="1" s="1"/>
  <c r="H34" i="1"/>
  <c r="I34" i="1" s="1"/>
  <c r="J34" i="1" s="1"/>
</calcChain>
</file>

<file path=xl/sharedStrings.xml><?xml version="1.0" encoding="utf-8"?>
<sst xmlns="http://schemas.openxmlformats.org/spreadsheetml/2006/main" count="289" uniqueCount="159">
  <si>
    <t>№ п/п</t>
  </si>
  <si>
    <t>Наименование показателя</t>
  </si>
  <si>
    <t>Единица измерения</t>
  </si>
  <si>
    <t>Отчетная информация</t>
  </si>
  <si>
    <t>Примечание</t>
  </si>
  <si>
    <t>Раздел I. Экономическое развитие</t>
  </si>
  <si>
    <t>Процент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</si>
  <si>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</si>
  <si>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</si>
  <si>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22</t>
  </si>
  <si>
    <t>Объем инвестиций в основной капитал (за исключением бюджетных средств) в расчете на 1 жителя</t>
  </si>
  <si>
    <t>25</t>
  </si>
  <si>
    <t>26</t>
  </si>
  <si>
    <t>40.1</t>
  </si>
  <si>
    <t>40.2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</si>
  <si>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</si>
  <si>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да - 1 / нет - 0</t>
  </si>
  <si>
    <t>кВтч на 1 проживающего</t>
  </si>
  <si>
    <t>Число субъектов малого и среднего предпринимательства в расчете на 10 тыс. человек населения</t>
  </si>
  <si>
    <t>Доля прибыльных сельскохозяйственных организаций в общем их числе</t>
  </si>
  <si>
    <t>8.1</t>
  </si>
  <si>
    <t>8.2</t>
  </si>
  <si>
    <t>8.3</t>
  </si>
  <si>
    <t>8.4</t>
  </si>
  <si>
    <t>8.5</t>
  </si>
  <si>
    <t>8.6</t>
  </si>
  <si>
    <t>муниципальных учреждений культуры и искусства</t>
  </si>
  <si>
    <t>муниципальных учреждений  физической культуры и спорта</t>
  </si>
  <si>
    <t>Х</t>
  </si>
  <si>
    <t>Раздел II. Дошкольное образование</t>
  </si>
  <si>
    <t>Раздел III. Общее и дополнительное образование</t>
  </si>
  <si>
    <t>Доля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</si>
  <si>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20.1</t>
  </si>
  <si>
    <t>клубами и учреждениями клубного типа</t>
  </si>
  <si>
    <t>библиотеками</t>
  </si>
  <si>
    <t xml:space="preserve">парками культуры и отдыха  </t>
  </si>
  <si>
    <t>20.2</t>
  </si>
  <si>
    <t>20.3</t>
  </si>
  <si>
    <t>Доля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</si>
  <si>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</si>
  <si>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</si>
  <si>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населения, систематически занимающегося физической культурой и спортом</t>
  </si>
  <si>
    <t>Раздел V. Физическая культура и спорт</t>
  </si>
  <si>
    <t>Раздел VI. Жилищное строительство и обеспечение граждан жильем</t>
  </si>
  <si>
    <t>Общая площадь жилых помещений, приходящаяся в среднем на одного жителя, - всего</t>
  </si>
  <si>
    <t>в том числе введенная в действие за один год</t>
  </si>
  <si>
    <t>24.1</t>
  </si>
  <si>
    <t>Площадь земельных участков, предоставленных для строительства в расчете на 10 тыс. человек населения, - 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</si>
  <si>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</si>
  <si>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25.1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</si>
  <si>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</si>
  <si>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</t>
  </si>
  <si>
    <t>26.2</t>
  </si>
  <si>
    <t>объектов жилищного строительства - в течение 3 лет</t>
  </si>
  <si>
    <t>иных объектов капитального строительства - в течение 5 лет</t>
  </si>
  <si>
    <t>Раздел VII. Жилищно-коммунальное хозяйство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</si>
  <si>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</si>
  <si>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</si>
  <si>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</si>
  <si>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Раздел VIII. Организация муниципального управления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</si>
  <si>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</si>
  <si>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</si>
  <si>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</si>
  <si>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 xml:space="preserve">Среднегодовая численность постоянного населения         </t>
  </si>
  <si>
    <t>Раздел IX. Энергосбережение и повышение энергетической эффективности</t>
  </si>
  <si>
    <t>Удельная величина потребления энергетических ресурсов в многоквартирных домах:</t>
  </si>
  <si>
    <t>39.1</t>
  </si>
  <si>
    <t>39.2</t>
  </si>
  <si>
    <t>39.3</t>
  </si>
  <si>
    <t>39.4</t>
  </si>
  <si>
    <t>39.5</t>
  </si>
  <si>
    <t xml:space="preserve">электрическая энергия      </t>
  </si>
  <si>
    <t xml:space="preserve">тепловая энергия           </t>
  </si>
  <si>
    <t xml:space="preserve">горячая вода               </t>
  </si>
  <si>
    <t xml:space="preserve">холодная вода              </t>
  </si>
  <si>
    <t xml:space="preserve">природный газ            </t>
  </si>
  <si>
    <t>Гкал на 1 кв. метр общей площади</t>
  </si>
  <si>
    <t>40.3</t>
  </si>
  <si>
    <t>40.4</t>
  </si>
  <si>
    <t>40.5</t>
  </si>
  <si>
    <t>Удельная величина потребления энергетических ресурсов муниципальными бюджетными учреждениями:</t>
  </si>
  <si>
    <t>Куб. метр на 1 человека населения</t>
  </si>
  <si>
    <t xml:space="preserve">Уровень фактической обеспеченности учреждениями культуры от нормативной потребности:
</t>
  </si>
  <si>
    <t>Раздел IV. Культура</t>
  </si>
  <si>
    <t xml:space="preserve">Типовая форма доклада </t>
  </si>
  <si>
    <t>23 (1)</t>
  </si>
  <si>
    <t>Доля обучающихся, систематически занимающихся физической культурой и спортом, в общей численности обучающихся</t>
  </si>
  <si>
    <t>Единиц</t>
  </si>
  <si>
    <t>Рублей</t>
  </si>
  <si>
    <t>Процентов</t>
  </si>
  <si>
    <t>Тыс. рублей</t>
  </si>
  <si>
    <t>Кв. метров</t>
  </si>
  <si>
    <t>Гектаров</t>
  </si>
  <si>
    <t>Процентов от числа опрошенных</t>
  </si>
  <si>
    <t>Тыс. человек</t>
  </si>
  <si>
    <t>Куб. метров на 1 проживающего</t>
  </si>
  <si>
    <t>кВт/ч на 1 человека населения</t>
  </si>
  <si>
    <t>Куб. метров на 1 человека населения</t>
  </si>
  <si>
    <t>Показатель исключен</t>
  </si>
  <si>
    <t>41.1</t>
  </si>
  <si>
    <t xml:space="preserve">в сфере культуры    </t>
  </si>
  <si>
    <t xml:space="preserve">в сфере образования          </t>
  </si>
  <si>
    <t>баллы</t>
  </si>
  <si>
    <t>41.2</t>
  </si>
  <si>
    <t>2021 г.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</si>
  <si>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</si>
  <si>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t>
  </si>
  <si>
    <t>Среднемесячная номинальная начисленная заработная плата работников: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</si>
  <si>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</si>
  <si>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</si>
  <si>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Наличие в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</si>
  <si>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Удовлетворенность населения  деятельностью органов местного самоуправления  муниципального, городского округа (муниципального района)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</si>
  <si>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"Интернет"):</t>
  </si>
  <si>
    <t>крупных и средних предприятий и некоммерческих организаций</t>
  </si>
  <si>
    <t>муниципальных дошкольных образовательных организаций</t>
  </si>
  <si>
    <t>муниципальных общеобразовательных организаций</t>
  </si>
  <si>
    <t>учителей муниципальных общеобразовательных организаций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</si>
  <si>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организациях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</si>
  <si>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организации, в общей численности детей в возрасте 1 - 6 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</si>
  <si>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организаций</t>
  </si>
  <si>
    <t>Доля выпускников муниципальных общеобразовательных организаций, не получивших аттестат о среднем (полном) образовании, в общей численности выпускников муниципальных общеобразовательных организаций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</si>
  <si>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</si>
  <si>
    <t>Доля муниципальных общеобразовательных организаций, здания которых находятся в аварийном состоянии или требуют капитального ремонта, в общем количестве муниципальных общеобразовательных организаций</t>
  </si>
  <si>
    <t>Доля детей первой и второй групп здоровья в общей численности, обучающихся в муниципальных общеобразовательных организациях</t>
  </si>
  <si>
    <t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организациях</t>
  </si>
  <si>
    <t>Расходы бюджета муниципального образования на общее образование в расчете на 1 обучающегося в муниципальных общеобразовательных организациях</t>
  </si>
  <si>
    <t>2022 г.</t>
  </si>
  <si>
    <t>2025 г. план</t>
  </si>
  <si>
    <t>2023 г.</t>
  </si>
  <si>
    <t>2026 г. план</t>
  </si>
  <si>
    <t>Очередь в детские сады отсутствует.</t>
  </si>
  <si>
    <t>2-я смена в школах округа отсутствует</t>
  </si>
  <si>
    <t xml:space="preserve">Просроченная кредиторская задолженность по оплате труда (включая начисления на оплату труда) муниципальных учреждений, на отчётную дату отсутствует. </t>
  </si>
  <si>
    <t>Схема территориального планирования муниципального образования «Кашинский район» утверждена Решением Собрания депутатов  Кашинского района от 29.06.2011 №94.</t>
  </si>
  <si>
    <t xml:space="preserve">Расходы бюджета  на отрасль "Образование" увеличиваются. </t>
  </si>
  <si>
    <t>-</t>
  </si>
  <si>
    <r>
      <t xml:space="preserve">Показатели эффективности деятельности органов местного 
         самоуправления муниципального, городского округа (муниципального района) Тверской области
  </t>
    </r>
    <r>
      <rPr>
        <b/>
        <sz val="12"/>
        <rFont val="Times New Roman"/>
        <family val="1"/>
        <charset val="204"/>
      </rPr>
      <t xml:space="preserve"> Кашинский муниципальный округ</t>
    </r>
    <r>
      <rPr>
        <sz val="12"/>
        <rFont val="Times New Roman"/>
        <family val="1"/>
        <charset val="204"/>
      </rPr>
      <t xml:space="preserve">
   (официальное наименование муниципального, городского округа (муниципального района) Тверской области)
</t>
    </r>
  </si>
  <si>
    <t>2024 г.</t>
  </si>
  <si>
    <t>2027 г. план</t>
  </si>
  <si>
    <t>Данные по заработной плате работников муниципальных учреждений культуры и искуства представлены Отделом образования Администрации Кашинского муниципального округа.</t>
  </si>
  <si>
    <t>Данные по заработной плате работников муниципальных учреждений физической культуры и спорта представлены Отделом образования Администрации Кашинского муниципального округа.</t>
  </si>
  <si>
    <t xml:space="preserve">Данные по заработной плате учителей муниципальных общеобразовательных учреждений представлены Отделом образования Администрации Кашинского муниципального округа. </t>
  </si>
  <si>
    <t xml:space="preserve">Письмо Тверьстат ЕИ-Т71-01/296-МС от 01.04.2025 </t>
  </si>
  <si>
    <t>Письмо Тверьстат ЕИ-Т71-01/296-МС от 01.04.2025 ОО 32538,37</t>
  </si>
  <si>
    <t>Письмо Тверьстат ЕИ-Т71-01/296-МС от 01.04.2025 ОО 43164,15</t>
  </si>
  <si>
    <t>Письмо Тверьстат ЕИ-Т71-01/296-МС от 01.04.2025</t>
  </si>
  <si>
    <t>Письмо Тверьстат ЕИ-Т71-01/296-МС от 01.04.2025-76,6 ОО - 99,8</t>
  </si>
  <si>
    <t>По результатам государственной итоговой аттестации в 2024 году все выпускники 9,11 классов получили аттестаты</t>
  </si>
  <si>
    <t>На начало 2025 года зданий требующих кап.ремонта нет</t>
  </si>
  <si>
    <t xml:space="preserve">Доля детей с 1 и 2 группой здоровья рассчитана на основании данные общеобразовательных учебных заведений </t>
  </si>
  <si>
    <t>парк не имеет статус юридического лица, но находится на территории  Кашинского муниципального округа Тверской области и в нем регулярно проводятся культурные мероприятия</t>
  </si>
  <si>
    <t>нет объектов культурного наследия нуждаются в реставрации</t>
  </si>
  <si>
    <t xml:space="preserve">Рост показателя обусловлен увеличением проведения спортивно-массовых мероприятий и соревнований на территории Кашинского муниципального округа Тверской области и участием в областных соревнованиях. </t>
  </si>
  <si>
    <t xml:space="preserve">Данные отсуствуют. </t>
  </si>
  <si>
    <t xml:space="preserve">Большинство предприятий коммунального хозяйства находятся в частной собственности. </t>
  </si>
  <si>
    <t xml:space="preserve">По состоянию на 01.01.2025г. муниципальное унитарное предприятие Кашинского района «Городские электрические и тепловые сети» и МУП "КХ" находится в стадии банкротства </t>
  </si>
  <si>
    <t>Незавершенные в установленные сроки объекты строительства, осуществляемые за счет средств бюджета Кашинского муниципального округа Тверской области, на отчётную дату отсутствуют.</t>
  </si>
  <si>
    <r>
      <t xml:space="preserve">    Галяева Светлана Викторовна
           ф.и.о. главы местной администрации муниципального, городского округа
                         (муниципального района) Тверской области
  </t>
    </r>
    <r>
      <rPr>
        <b/>
        <sz val="16"/>
        <color indexed="8"/>
        <rFont val="Times New Roman"/>
        <family val="1"/>
        <charset val="204"/>
      </rPr>
      <t xml:space="preserve"> Кашинский муниципальный округ</t>
    </r>
    <r>
      <rPr>
        <sz val="16"/>
        <color indexed="8"/>
        <rFont val="Times New Roman"/>
        <family val="1"/>
        <charset val="204"/>
      </rPr>
      <t xml:space="preserve">
          наименование муниципального, городского округа (муниципального района) Тверской области
       о достигнутых значениях показателей для оценки эффективности
      деятельности органов местного самоуправления муниципальных, городских округов
      и муниципальных районов за 2024 год и их планируемых значениях
на 3-летний период
Подпись ___________________
 Дата "  __ "   ___________ 2025 г.</t>
    </r>
  </si>
  <si>
    <t>Каптального ремонта требуют 3 здания.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</si>
</sst>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1" applyNumberFormat="0" applyAlignment="0" applyProtection="0"/>
    <xf numFmtId="0" fontId="16" fillId="10" borderId="12" applyNumberFormat="0" applyAlignment="0" applyProtection="0"/>
    <xf numFmtId="0" fontId="17" fillId="10" borderId="11" applyNumberFormat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1" borderId="17" applyNumberFormat="0" applyAlignment="0" applyProtection="0"/>
    <xf numFmtId="0" fontId="23" fillId="0" borderId="0" applyNumberFormat="0" applyFill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6" fillId="14" borderId="18" applyNumberFormat="0" applyFont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9" fillId="15" borderId="0" applyNumberFormat="0" applyBorder="0" applyAlignment="0" applyProtection="0"/>
  </cellStyleXfs>
  <cellXfs count="85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0" fontId="30" fillId="2" borderId="1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8" fillId="16" borderId="0" xfId="0" applyFont="1" applyFill="1" applyBorder="1"/>
    <xf numFmtId="0" fontId="8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13" fillId="0" borderId="0" xfId="0" applyFont="1" applyBorder="1" applyAlignment="1">
      <alignment horizontal="right" vertical="top"/>
    </xf>
    <xf numFmtId="0" fontId="5" fillId="2" borderId="4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32" fillId="0" borderId="1" xfId="0" applyNumberFormat="1" applyFont="1" applyBorder="1" applyAlignment="1">
      <alignment vertical="top" wrapText="1"/>
    </xf>
    <xf numFmtId="2" fontId="32" fillId="0" borderId="2" xfId="0" applyNumberFormat="1" applyFont="1" applyBorder="1" applyAlignment="1">
      <alignment vertical="top" wrapText="1"/>
    </xf>
    <xf numFmtId="2" fontId="32" fillId="0" borderId="3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" fontId="32" fillId="0" borderId="1" xfId="0" applyNumberFormat="1" applyFont="1" applyBorder="1" applyAlignment="1">
      <alignment vertical="top" wrapText="1"/>
    </xf>
    <xf numFmtId="4" fontId="32" fillId="2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center" vertical="top" wrapText="1"/>
    </xf>
    <xf numFmtId="4" fontId="5" fillId="2" borderId="3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9" fontId="32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32" fillId="2" borderId="1" xfId="0" applyNumberFormat="1" applyFont="1" applyFill="1" applyBorder="1" applyAlignment="1">
      <alignment horizontal="center" vertical="top" wrapText="1"/>
    </xf>
    <xf numFmtId="4" fontId="32" fillId="0" borderId="1" xfId="0" applyNumberFormat="1" applyFont="1" applyFill="1" applyBorder="1" applyAlignment="1">
      <alignment horizontal="center" vertical="top" wrapText="1"/>
    </xf>
    <xf numFmtId="4" fontId="32" fillId="0" borderId="1" xfId="0" applyNumberFormat="1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left" vertical="top" wrapText="1"/>
    </xf>
    <xf numFmtId="0" fontId="3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33" fillId="0" borderId="0" xfId="0" applyFont="1" applyFill="1" applyAlignment="1">
      <alignment horizontal="center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vertical="top" wrapText="1"/>
    </xf>
    <xf numFmtId="4" fontId="32" fillId="0" borderId="3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6" xfId="0" applyFont="1" applyBorder="1" applyAlignment="1"/>
    <xf numFmtId="0" fontId="10" fillId="0" borderId="7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10" fillId="0" borderId="9" xfId="0" applyFont="1" applyBorder="1" applyAlignment="1"/>
    <xf numFmtId="0" fontId="10" fillId="0" borderId="10" xfId="0" applyFont="1" applyBorder="1" applyAlignment="1"/>
    <xf numFmtId="0" fontId="9" fillId="0" borderId="1" xfId="0" applyFont="1" applyFill="1" applyBorder="1" applyAlignment="1">
      <alignment horizontal="center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showGridLines="0" tabSelected="1" view="pageBreakPreview" topLeftCell="A80" zoomScale="90" zoomScaleNormal="90" zoomScaleSheetLayoutView="90" workbookViewId="0">
      <selection activeCell="A17" sqref="A17:K100"/>
    </sheetView>
  </sheetViews>
  <sheetFormatPr defaultRowHeight="15" customHeight="1" x14ac:dyDescent="0.25"/>
  <cols>
    <col min="1" max="1" width="6.28515625" customWidth="1"/>
    <col min="2" max="2" width="94.42578125" customWidth="1"/>
    <col min="3" max="3" width="16.85546875" customWidth="1"/>
    <col min="4" max="5" width="9.140625" customWidth="1"/>
    <col min="6" max="6" width="9.5703125" style="1" customWidth="1"/>
    <col min="7" max="7" width="10.42578125" style="62" customWidth="1"/>
    <col min="8" max="8" width="8.85546875" customWidth="1"/>
    <col min="9" max="9" width="9.28515625" customWidth="1"/>
    <col min="10" max="10" width="8.5703125" customWidth="1"/>
    <col min="11" max="11" width="69.140625" customWidth="1"/>
  </cols>
  <sheetData>
    <row r="1" spans="1:11" ht="122.25" customHeight="1" x14ac:dyDescent="0.35">
      <c r="A1" s="24"/>
      <c r="B1" s="25"/>
      <c r="C1" s="24"/>
      <c r="D1" s="24"/>
      <c r="E1" s="24"/>
      <c r="F1" s="55"/>
      <c r="G1" s="60"/>
      <c r="H1" s="24"/>
      <c r="I1" s="24"/>
      <c r="J1" s="24"/>
      <c r="K1" s="32"/>
    </row>
    <row r="2" spans="1:11" s="1" customFormat="1" ht="21" customHeight="1" x14ac:dyDescent="0.25">
      <c r="A2" s="2"/>
      <c r="B2" s="66" t="s">
        <v>84</v>
      </c>
      <c r="C2" s="66"/>
      <c r="D2" s="66"/>
      <c r="E2" s="66"/>
      <c r="F2" s="66"/>
      <c r="G2" s="66"/>
      <c r="H2" s="66"/>
      <c r="I2" s="66"/>
      <c r="J2" s="66"/>
      <c r="K2" s="66"/>
    </row>
    <row r="3" spans="1:11" s="1" customFormat="1" ht="4.5" customHeight="1" x14ac:dyDescent="0.3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s="1" customFormat="1" ht="350.25" customHeight="1" x14ac:dyDescent="0.25">
      <c r="A4" s="75" t="s">
        <v>157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s="1" customFormat="1" ht="15" customHeight="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1" customFormat="1" ht="15" customHeight="1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1" customFormat="1" ht="15" customHeigh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1" s="1" customFormat="1" ht="15" customHeight="1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s="1" customFormat="1" ht="15" customHeight="1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1" s="1" customFormat="1" ht="15" customHeight="1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spans="1:11" s="1" customFormat="1" ht="15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1" s="1" customFormat="1" ht="15" customHeight="1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s="1" customFormat="1" ht="15" customHeight="1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 s="1" customFormat="1" ht="15" customHeight="1" x14ac:dyDescent="0.25">
      <c r="A14" s="2"/>
      <c r="B14" s="27"/>
      <c r="C14" s="27"/>
      <c r="D14" s="27"/>
      <c r="E14" s="27"/>
      <c r="F14" s="27"/>
      <c r="G14" s="61"/>
      <c r="H14" s="27"/>
      <c r="I14" s="27"/>
      <c r="J14" s="27"/>
      <c r="K14" s="27"/>
    </row>
    <row r="15" spans="1:11" s="1" customFormat="1" ht="15" customHeight="1" x14ac:dyDescent="0.25">
      <c r="A15" s="2"/>
      <c r="B15" s="27"/>
      <c r="C15" s="27"/>
      <c r="D15" s="27"/>
      <c r="E15" s="27"/>
      <c r="F15" s="27"/>
      <c r="G15" s="61"/>
      <c r="H15" s="27"/>
      <c r="I15" s="27"/>
      <c r="J15" s="27"/>
      <c r="K15" s="27"/>
    </row>
    <row r="16" spans="1:11" s="1" customFormat="1" ht="15" customHeight="1" x14ac:dyDescent="0.25">
      <c r="A16" s="2"/>
      <c r="B16" s="27"/>
      <c r="C16" s="27"/>
      <c r="D16" s="27"/>
      <c r="E16" s="27"/>
      <c r="F16" s="27"/>
      <c r="G16" s="61"/>
      <c r="H16" s="27"/>
      <c r="I16" s="27"/>
      <c r="J16" s="27"/>
      <c r="K16" s="27"/>
    </row>
    <row r="17" spans="1:11" s="1" customFormat="1" ht="15" customHeight="1" x14ac:dyDescent="0.25">
      <c r="A17" s="2"/>
      <c r="B17" s="27"/>
      <c r="C17" s="27"/>
      <c r="D17" s="27"/>
      <c r="E17" s="27"/>
      <c r="F17" s="27"/>
      <c r="G17" s="61"/>
      <c r="H17" s="27"/>
      <c r="I17" s="27"/>
      <c r="J17" s="27"/>
      <c r="K17" s="27"/>
    </row>
    <row r="18" spans="1:11" ht="15" customHeight="1" x14ac:dyDescent="0.35">
      <c r="A18" s="24"/>
      <c r="B18" s="26"/>
      <c r="C18" s="24"/>
      <c r="D18" s="24"/>
      <c r="E18" s="24"/>
      <c r="F18" s="55"/>
      <c r="G18" s="60"/>
      <c r="H18" s="24"/>
      <c r="I18" s="24"/>
      <c r="J18" s="24"/>
      <c r="K18" s="24"/>
    </row>
    <row r="19" spans="1:11" ht="91.5" customHeight="1" x14ac:dyDescent="0.25">
      <c r="A19" s="78" t="s">
        <v>136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1:11" ht="18.75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15" customHeight="1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1" ht="21.75" customHeight="1" x14ac:dyDescent="0.25">
      <c r="A22" s="3" t="s">
        <v>0</v>
      </c>
      <c r="B22" s="3" t="s">
        <v>1</v>
      </c>
      <c r="C22" s="3" t="s">
        <v>2</v>
      </c>
      <c r="D22" s="74" t="s">
        <v>3</v>
      </c>
      <c r="E22" s="74"/>
      <c r="F22" s="74"/>
      <c r="G22" s="74"/>
      <c r="H22" s="74"/>
      <c r="I22" s="74"/>
      <c r="J22" s="74"/>
      <c r="K22" s="74" t="s">
        <v>4</v>
      </c>
    </row>
    <row r="23" spans="1:11" ht="33.75" customHeight="1" x14ac:dyDescent="0.25">
      <c r="A23" s="3"/>
      <c r="B23" s="3"/>
      <c r="C23" s="3"/>
      <c r="D23" s="54" t="s">
        <v>104</v>
      </c>
      <c r="E23" s="54" t="s">
        <v>126</v>
      </c>
      <c r="F23" s="48" t="s">
        <v>128</v>
      </c>
      <c r="G23" s="84" t="s">
        <v>137</v>
      </c>
      <c r="H23" s="3" t="s">
        <v>127</v>
      </c>
      <c r="I23" s="3" t="s">
        <v>129</v>
      </c>
      <c r="J23" s="3" t="s">
        <v>138</v>
      </c>
      <c r="K23" s="74"/>
    </row>
    <row r="24" spans="1:11" ht="16.5" customHeight="1" x14ac:dyDescent="0.25">
      <c r="A24" s="3">
        <v>1</v>
      </c>
      <c r="B24" s="3">
        <v>2</v>
      </c>
      <c r="C24" s="3">
        <v>3</v>
      </c>
      <c r="D24" s="54">
        <v>5</v>
      </c>
      <c r="E24" s="54">
        <v>6</v>
      </c>
      <c r="F24" s="48">
        <v>7</v>
      </c>
      <c r="G24" s="84">
        <v>7</v>
      </c>
      <c r="H24" s="3">
        <v>8</v>
      </c>
      <c r="I24" s="3">
        <v>9</v>
      </c>
      <c r="J24" s="3">
        <v>10</v>
      </c>
      <c r="K24" s="3">
        <v>11</v>
      </c>
    </row>
    <row r="25" spans="1:11" ht="19.5" customHeight="1" x14ac:dyDescent="0.25">
      <c r="A25" s="69" t="s">
        <v>5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</row>
    <row r="26" spans="1:11" ht="42" customHeight="1" x14ac:dyDescent="0.25">
      <c r="A26" s="18">
        <v>1</v>
      </c>
      <c r="B26" s="19" t="s">
        <v>18</v>
      </c>
      <c r="C26" s="18" t="s">
        <v>87</v>
      </c>
      <c r="D26" s="23">
        <v>252.49</v>
      </c>
      <c r="E26" s="23">
        <v>247.07</v>
      </c>
      <c r="F26" s="44">
        <v>244.35</v>
      </c>
      <c r="G26" s="57">
        <v>256.77</v>
      </c>
      <c r="H26" s="56">
        <v>257</v>
      </c>
      <c r="I26" s="56">
        <v>258</v>
      </c>
      <c r="J26" s="56">
        <v>259</v>
      </c>
      <c r="K26" s="36"/>
    </row>
    <row r="27" spans="1:11" ht="45" customHeight="1" x14ac:dyDescent="0.25">
      <c r="A27" s="18">
        <v>2</v>
      </c>
      <c r="B27" s="19" t="s">
        <v>8</v>
      </c>
      <c r="C27" s="18" t="s">
        <v>6</v>
      </c>
      <c r="D27" s="23">
        <v>20.7</v>
      </c>
      <c r="E27" s="23">
        <v>20.100000000000001</v>
      </c>
      <c r="F27" s="44">
        <v>24.96</v>
      </c>
      <c r="G27" s="57">
        <v>24.85</v>
      </c>
      <c r="H27" s="56">
        <v>24.96</v>
      </c>
      <c r="I27" s="56">
        <v>24.96</v>
      </c>
      <c r="J27" s="56">
        <v>24.96</v>
      </c>
      <c r="K27" s="36"/>
    </row>
    <row r="28" spans="1:11" ht="27" customHeight="1" x14ac:dyDescent="0.25">
      <c r="A28" s="18">
        <v>3</v>
      </c>
      <c r="B28" s="19" t="s">
        <v>10</v>
      </c>
      <c r="C28" s="18" t="s">
        <v>88</v>
      </c>
      <c r="D28" s="23">
        <v>7758.09</v>
      </c>
      <c r="E28" s="23">
        <v>6310.14</v>
      </c>
      <c r="F28" s="44">
        <v>8233.41</v>
      </c>
      <c r="G28" s="57">
        <v>403503</v>
      </c>
      <c r="H28" s="56">
        <v>8500</v>
      </c>
      <c r="I28" s="56">
        <v>8500</v>
      </c>
      <c r="J28" s="56">
        <v>8500</v>
      </c>
      <c r="K28" s="36" t="s">
        <v>142</v>
      </c>
    </row>
    <row r="29" spans="1:11" ht="30" customHeight="1" x14ac:dyDescent="0.25">
      <c r="A29" s="18">
        <v>4</v>
      </c>
      <c r="B29" s="20" t="s">
        <v>105</v>
      </c>
      <c r="C29" s="18" t="s">
        <v>89</v>
      </c>
      <c r="D29" s="23">
        <v>73</v>
      </c>
      <c r="E29" s="23">
        <v>73</v>
      </c>
      <c r="F29" s="44">
        <v>73</v>
      </c>
      <c r="G29" s="57">
        <v>73</v>
      </c>
      <c r="H29" s="23">
        <v>73</v>
      </c>
      <c r="I29" s="23">
        <v>73</v>
      </c>
      <c r="J29" s="23">
        <v>73</v>
      </c>
      <c r="K29" s="36"/>
    </row>
    <row r="30" spans="1:11" ht="31.5" customHeight="1" x14ac:dyDescent="0.25">
      <c r="A30" s="18">
        <v>5</v>
      </c>
      <c r="B30" s="19" t="s">
        <v>19</v>
      </c>
      <c r="C30" s="18" t="s">
        <v>89</v>
      </c>
      <c r="D30" s="23">
        <v>16.670000000000002</v>
      </c>
      <c r="E30" s="23">
        <v>66.67</v>
      </c>
      <c r="F30" s="44">
        <v>50</v>
      </c>
      <c r="G30" s="57">
        <v>36.4</v>
      </c>
      <c r="H30" s="23">
        <v>40</v>
      </c>
      <c r="I30" s="23">
        <v>45</v>
      </c>
      <c r="J30" s="23">
        <v>50</v>
      </c>
      <c r="K30" s="36"/>
    </row>
    <row r="31" spans="1:11" ht="56.25" customHeight="1" x14ac:dyDescent="0.25">
      <c r="A31" s="18">
        <v>6</v>
      </c>
      <c r="B31" s="19" t="s">
        <v>7</v>
      </c>
      <c r="C31" s="18" t="s">
        <v>89</v>
      </c>
      <c r="D31" s="23">
        <v>13.9</v>
      </c>
      <c r="E31" s="23">
        <v>13.4</v>
      </c>
      <c r="F31" s="44">
        <v>13.7</v>
      </c>
      <c r="G31" s="57">
        <v>14.92</v>
      </c>
      <c r="H31" s="23">
        <v>14.8</v>
      </c>
      <c r="I31" s="23">
        <v>14.7</v>
      </c>
      <c r="J31" s="23">
        <v>14.6</v>
      </c>
      <c r="K31" s="52"/>
    </row>
    <row r="32" spans="1:11" ht="42" customHeight="1" x14ac:dyDescent="0.25">
      <c r="A32" s="18">
        <v>7</v>
      </c>
      <c r="B32" s="19" t="s">
        <v>106</v>
      </c>
      <c r="C32" s="18" t="s">
        <v>89</v>
      </c>
      <c r="D32" s="23">
        <v>5</v>
      </c>
      <c r="E32" s="23">
        <v>4.95</v>
      </c>
      <c r="F32" s="44">
        <v>4.04</v>
      </c>
      <c r="G32" s="57">
        <v>4.04</v>
      </c>
      <c r="H32" s="23">
        <v>4.03</v>
      </c>
      <c r="I32" s="23">
        <v>4.0199999999999996</v>
      </c>
      <c r="J32" s="23">
        <v>4.01</v>
      </c>
      <c r="K32" s="36"/>
    </row>
    <row r="33" spans="1:11" ht="21" customHeight="1" x14ac:dyDescent="0.25">
      <c r="A33" s="21">
        <v>8</v>
      </c>
      <c r="B33" s="22" t="s">
        <v>107</v>
      </c>
      <c r="C33" s="18"/>
      <c r="D33" s="34" t="s">
        <v>28</v>
      </c>
      <c r="E33" s="34" t="s">
        <v>28</v>
      </c>
      <c r="F33" s="49" t="s">
        <v>28</v>
      </c>
      <c r="G33" s="63" t="s">
        <v>28</v>
      </c>
      <c r="H33" s="34" t="s">
        <v>28</v>
      </c>
      <c r="I33" s="34" t="s">
        <v>28</v>
      </c>
      <c r="J33" s="34" t="s">
        <v>28</v>
      </c>
      <c r="K33" s="34" t="s">
        <v>28</v>
      </c>
    </row>
    <row r="34" spans="1:11" ht="27" customHeight="1" x14ac:dyDescent="0.25">
      <c r="A34" s="17" t="s">
        <v>20</v>
      </c>
      <c r="B34" s="19" t="s">
        <v>113</v>
      </c>
      <c r="C34" s="18" t="s">
        <v>88</v>
      </c>
      <c r="D34" s="23">
        <v>31127</v>
      </c>
      <c r="E34" s="23">
        <v>36709</v>
      </c>
      <c r="F34" s="44">
        <v>44545</v>
      </c>
      <c r="G34" s="57">
        <v>53138</v>
      </c>
      <c r="H34" s="23">
        <f>G34*104%</f>
        <v>55263.520000000004</v>
      </c>
      <c r="I34" s="23">
        <f>H34*104%</f>
        <v>57474.060800000007</v>
      </c>
      <c r="J34" s="23">
        <f>I34*104%</f>
        <v>59773.023232000007</v>
      </c>
      <c r="K34" s="38" t="s">
        <v>142</v>
      </c>
    </row>
    <row r="35" spans="1:11" ht="21" customHeight="1" x14ac:dyDescent="0.25">
      <c r="A35" s="17" t="s">
        <v>21</v>
      </c>
      <c r="B35" s="19" t="s">
        <v>114</v>
      </c>
      <c r="C35" s="18" t="s">
        <v>88</v>
      </c>
      <c r="D35" s="23">
        <v>23015.7</v>
      </c>
      <c r="E35" s="23">
        <v>25699.9</v>
      </c>
      <c r="F35" s="44">
        <v>28855.5</v>
      </c>
      <c r="G35" s="57">
        <v>34113.9</v>
      </c>
      <c r="H35" s="23">
        <f t="shared" ref="H35:J35" si="0">G35*104%</f>
        <v>35478.456000000006</v>
      </c>
      <c r="I35" s="23">
        <f t="shared" si="0"/>
        <v>36897.594240000006</v>
      </c>
      <c r="J35" s="23">
        <f t="shared" si="0"/>
        <v>38373.498009600007</v>
      </c>
      <c r="K35" s="38" t="s">
        <v>143</v>
      </c>
    </row>
    <row r="36" spans="1:11" ht="21" customHeight="1" x14ac:dyDescent="0.25">
      <c r="A36" s="17" t="s">
        <v>22</v>
      </c>
      <c r="B36" s="19" t="s">
        <v>115</v>
      </c>
      <c r="C36" s="18" t="s">
        <v>88</v>
      </c>
      <c r="D36" s="23">
        <v>28646.2</v>
      </c>
      <c r="E36" s="23">
        <v>31384</v>
      </c>
      <c r="F36" s="44">
        <v>36510.400000000001</v>
      </c>
      <c r="G36" s="57">
        <v>47436.5</v>
      </c>
      <c r="H36" s="23">
        <f t="shared" ref="H36:J36" si="1">G36*104%</f>
        <v>49333.96</v>
      </c>
      <c r="I36" s="23">
        <f t="shared" si="1"/>
        <v>51307.318400000004</v>
      </c>
      <c r="J36" s="23">
        <f t="shared" si="1"/>
        <v>53359.611136000007</v>
      </c>
      <c r="K36" s="38" t="s">
        <v>144</v>
      </c>
    </row>
    <row r="37" spans="1:11" ht="42.75" customHeight="1" x14ac:dyDescent="0.25">
      <c r="A37" s="17" t="s">
        <v>23</v>
      </c>
      <c r="B37" s="19" t="s">
        <v>116</v>
      </c>
      <c r="C37" s="18" t="s">
        <v>88</v>
      </c>
      <c r="D37" s="23">
        <v>36450.199999999997</v>
      </c>
      <c r="E37" s="23">
        <v>39747</v>
      </c>
      <c r="F37" s="44">
        <v>47012.95</v>
      </c>
      <c r="G37" s="57">
        <v>58318.99</v>
      </c>
      <c r="H37" s="23">
        <f t="shared" ref="H37:J37" si="2">G37*104%</f>
        <v>60651.749600000003</v>
      </c>
      <c r="I37" s="23">
        <f t="shared" si="2"/>
        <v>63077.819584000004</v>
      </c>
      <c r="J37" s="23">
        <f t="shared" si="2"/>
        <v>65600.932367360001</v>
      </c>
      <c r="K37" s="6" t="s">
        <v>141</v>
      </c>
    </row>
    <row r="38" spans="1:11" ht="39" customHeight="1" x14ac:dyDescent="0.25">
      <c r="A38" s="17" t="s">
        <v>24</v>
      </c>
      <c r="B38" s="19" t="s">
        <v>26</v>
      </c>
      <c r="C38" s="18" t="s">
        <v>88</v>
      </c>
      <c r="D38" s="23">
        <v>28371.4</v>
      </c>
      <c r="E38" s="23">
        <v>32284.9</v>
      </c>
      <c r="F38" s="44">
        <v>38237.24</v>
      </c>
      <c r="G38" s="57">
        <v>48661.56</v>
      </c>
      <c r="H38" s="23">
        <f t="shared" ref="H38:J38" si="3">G38*104%</f>
        <v>50608.022400000002</v>
      </c>
      <c r="I38" s="23">
        <f t="shared" si="3"/>
        <v>52632.343296000006</v>
      </c>
      <c r="J38" s="23">
        <f t="shared" si="3"/>
        <v>54737.637027840006</v>
      </c>
      <c r="K38" s="6" t="s">
        <v>139</v>
      </c>
    </row>
    <row r="39" spans="1:11" ht="38.25" customHeight="1" x14ac:dyDescent="0.25">
      <c r="A39" s="17" t="s">
        <v>25</v>
      </c>
      <c r="B39" s="19" t="s">
        <v>27</v>
      </c>
      <c r="C39" s="18" t="s">
        <v>88</v>
      </c>
      <c r="D39" s="23">
        <v>28239.62</v>
      </c>
      <c r="E39" s="23">
        <v>31141.95</v>
      </c>
      <c r="F39" s="44">
        <v>37863.449999999997</v>
      </c>
      <c r="G39" s="57">
        <v>44358.19</v>
      </c>
      <c r="H39" s="23">
        <f t="shared" ref="H39:J39" si="4">G39*104%</f>
        <v>46132.517600000006</v>
      </c>
      <c r="I39" s="23">
        <f t="shared" si="4"/>
        <v>47977.818304000008</v>
      </c>
      <c r="J39" s="23">
        <f t="shared" si="4"/>
        <v>49896.931036160007</v>
      </c>
      <c r="K39" s="6" t="s">
        <v>140</v>
      </c>
    </row>
    <row r="40" spans="1:11" ht="19.5" customHeight="1" x14ac:dyDescent="0.25">
      <c r="A40" s="70" t="s">
        <v>29</v>
      </c>
      <c r="B40" s="71"/>
      <c r="C40" s="71"/>
      <c r="D40" s="71"/>
      <c r="E40" s="71"/>
      <c r="F40" s="71"/>
      <c r="G40" s="71"/>
      <c r="H40" s="71"/>
      <c r="I40" s="71"/>
      <c r="J40" s="72"/>
      <c r="K40" s="73"/>
    </row>
    <row r="41" spans="1:11" ht="30" customHeight="1" x14ac:dyDescent="0.25">
      <c r="A41" s="9">
        <v>9</v>
      </c>
      <c r="B41" s="4" t="s">
        <v>117</v>
      </c>
      <c r="C41" s="9" t="s">
        <v>89</v>
      </c>
      <c r="D41" s="23">
        <v>76.599999999999994</v>
      </c>
      <c r="E41" s="23">
        <v>99.8</v>
      </c>
      <c r="F41" s="44">
        <v>99.8</v>
      </c>
      <c r="G41" s="57">
        <v>99.8</v>
      </c>
      <c r="H41" s="23">
        <v>99.8</v>
      </c>
      <c r="I41" s="23">
        <v>99.8</v>
      </c>
      <c r="J41" s="23">
        <v>99.8</v>
      </c>
      <c r="K41" s="38" t="s">
        <v>146</v>
      </c>
    </row>
    <row r="42" spans="1:11" ht="30" customHeight="1" x14ac:dyDescent="0.25">
      <c r="A42" s="9">
        <v>10</v>
      </c>
      <c r="B42" s="4" t="s">
        <v>118</v>
      </c>
      <c r="C42" s="9" t="s">
        <v>89</v>
      </c>
      <c r="D42" s="23">
        <v>0</v>
      </c>
      <c r="E42" s="23">
        <v>0</v>
      </c>
      <c r="F42" s="44">
        <v>0</v>
      </c>
      <c r="G42" s="57">
        <v>0</v>
      </c>
      <c r="H42" s="23">
        <v>0</v>
      </c>
      <c r="I42" s="23">
        <v>0</v>
      </c>
      <c r="J42" s="23">
        <v>0</v>
      </c>
      <c r="K42" s="37" t="s">
        <v>130</v>
      </c>
    </row>
    <row r="43" spans="1:11" ht="30" customHeight="1" x14ac:dyDescent="0.25">
      <c r="A43" s="9">
        <v>11</v>
      </c>
      <c r="B43" s="4" t="s">
        <v>119</v>
      </c>
      <c r="C43" s="9" t="s">
        <v>89</v>
      </c>
      <c r="D43" s="23">
        <v>6.6</v>
      </c>
      <c r="E43" s="23">
        <v>0</v>
      </c>
      <c r="F43" s="44">
        <v>0</v>
      </c>
      <c r="G43" s="57">
        <v>0</v>
      </c>
      <c r="H43" s="23">
        <v>0</v>
      </c>
      <c r="I43" s="23">
        <v>0</v>
      </c>
      <c r="J43" s="23">
        <v>0</v>
      </c>
      <c r="K43" s="38" t="s">
        <v>142</v>
      </c>
    </row>
    <row r="44" spans="1:11" ht="18.75" customHeight="1" x14ac:dyDescent="0.25">
      <c r="A44" s="70" t="s">
        <v>30</v>
      </c>
      <c r="B44" s="71"/>
      <c r="C44" s="71"/>
      <c r="D44" s="71"/>
      <c r="E44" s="71"/>
      <c r="F44" s="71"/>
      <c r="G44" s="71"/>
      <c r="H44" s="71"/>
      <c r="I44" s="71"/>
      <c r="J44" s="72"/>
      <c r="K44" s="73"/>
    </row>
    <row r="45" spans="1:11" x14ac:dyDescent="0.25">
      <c r="A45" s="9">
        <v>12</v>
      </c>
      <c r="B45" s="11" t="s">
        <v>98</v>
      </c>
      <c r="C45" s="9" t="s">
        <v>89</v>
      </c>
      <c r="D45" s="23" t="s">
        <v>28</v>
      </c>
      <c r="E45" s="23" t="s">
        <v>28</v>
      </c>
      <c r="F45" s="44" t="s">
        <v>28</v>
      </c>
      <c r="G45" s="57" t="s">
        <v>28</v>
      </c>
      <c r="H45" s="23" t="s">
        <v>28</v>
      </c>
      <c r="I45" s="23" t="s">
        <v>28</v>
      </c>
      <c r="J45" s="23" t="s">
        <v>28</v>
      </c>
      <c r="K45" s="35" t="s">
        <v>28</v>
      </c>
    </row>
    <row r="46" spans="1:11" ht="30" customHeight="1" x14ac:dyDescent="0.25">
      <c r="A46" s="9">
        <v>13</v>
      </c>
      <c r="B46" s="4" t="s">
        <v>120</v>
      </c>
      <c r="C46" s="9" t="s">
        <v>89</v>
      </c>
      <c r="D46" s="23">
        <v>0</v>
      </c>
      <c r="E46" s="23">
        <v>0</v>
      </c>
      <c r="F46" s="44">
        <v>0</v>
      </c>
      <c r="G46" s="57">
        <v>0</v>
      </c>
      <c r="H46" s="23">
        <v>0</v>
      </c>
      <c r="I46" s="23">
        <v>0</v>
      </c>
      <c r="J46" s="23">
        <v>0</v>
      </c>
      <c r="K46" s="6" t="s">
        <v>147</v>
      </c>
    </row>
    <row r="47" spans="1:11" ht="30" customHeight="1" x14ac:dyDescent="0.25">
      <c r="A47" s="9">
        <v>14</v>
      </c>
      <c r="B47" s="4" t="s">
        <v>121</v>
      </c>
      <c r="C47" s="9" t="s">
        <v>89</v>
      </c>
      <c r="D47" s="23">
        <v>100</v>
      </c>
      <c r="E47" s="23">
        <v>100</v>
      </c>
      <c r="F47" s="44">
        <v>100</v>
      </c>
      <c r="G47" s="57">
        <v>100</v>
      </c>
      <c r="H47" s="23">
        <v>100</v>
      </c>
      <c r="I47" s="23">
        <v>100</v>
      </c>
      <c r="J47" s="23">
        <v>100</v>
      </c>
      <c r="K47" s="6"/>
    </row>
    <row r="48" spans="1:11" ht="40.5" customHeight="1" x14ac:dyDescent="0.25">
      <c r="A48" s="9">
        <v>15</v>
      </c>
      <c r="B48" s="4" t="s">
        <v>122</v>
      </c>
      <c r="C48" s="9" t="s">
        <v>89</v>
      </c>
      <c r="D48" s="23">
        <v>16.7</v>
      </c>
      <c r="E48" s="23">
        <v>0</v>
      </c>
      <c r="F48" s="44">
        <v>0</v>
      </c>
      <c r="G48" s="57">
        <v>0</v>
      </c>
      <c r="H48" s="23">
        <v>0</v>
      </c>
      <c r="I48" s="23">
        <v>0</v>
      </c>
      <c r="J48" s="23">
        <v>0</v>
      </c>
      <c r="K48" s="5" t="s">
        <v>148</v>
      </c>
    </row>
    <row r="49" spans="1:11" ht="43.5" customHeight="1" x14ac:dyDescent="0.25">
      <c r="A49" s="9">
        <v>16</v>
      </c>
      <c r="B49" s="4" t="s">
        <v>123</v>
      </c>
      <c r="C49" s="9" t="s">
        <v>89</v>
      </c>
      <c r="D49" s="23">
        <v>92.8</v>
      </c>
      <c r="E49" s="23">
        <v>93</v>
      </c>
      <c r="F49" s="44">
        <v>78.64</v>
      </c>
      <c r="G49" s="57">
        <v>83.9</v>
      </c>
      <c r="H49" s="23">
        <v>84</v>
      </c>
      <c r="I49" s="23">
        <v>84.5</v>
      </c>
      <c r="J49" s="23">
        <v>85</v>
      </c>
      <c r="K49" s="5" t="s">
        <v>149</v>
      </c>
    </row>
    <row r="50" spans="1:11" ht="30" customHeight="1" x14ac:dyDescent="0.25">
      <c r="A50" s="9">
        <v>17</v>
      </c>
      <c r="B50" s="4" t="s">
        <v>124</v>
      </c>
      <c r="C50" s="9" t="s">
        <v>89</v>
      </c>
      <c r="D50" s="23">
        <v>0</v>
      </c>
      <c r="E50" s="23">
        <v>0</v>
      </c>
      <c r="F50" s="44">
        <v>0</v>
      </c>
      <c r="G50" s="57">
        <v>0</v>
      </c>
      <c r="H50" s="23">
        <v>0</v>
      </c>
      <c r="I50" s="23">
        <v>0</v>
      </c>
      <c r="J50" s="23">
        <v>0</v>
      </c>
      <c r="K50" s="5" t="s">
        <v>131</v>
      </c>
    </row>
    <row r="51" spans="1:11" ht="30" customHeight="1" x14ac:dyDescent="0.25">
      <c r="A51" s="9">
        <v>18</v>
      </c>
      <c r="B51" s="4" t="s">
        <v>125</v>
      </c>
      <c r="C51" s="9" t="s">
        <v>90</v>
      </c>
      <c r="D51" s="23">
        <v>109.2</v>
      </c>
      <c r="E51" s="23">
        <v>111.05</v>
      </c>
      <c r="F51" s="44">
        <v>121.4</v>
      </c>
      <c r="G51" s="57">
        <v>157.4</v>
      </c>
      <c r="H51" s="23">
        <v>158</v>
      </c>
      <c r="I51" s="23">
        <v>159</v>
      </c>
      <c r="J51" s="23">
        <v>160</v>
      </c>
      <c r="K51" s="5" t="s">
        <v>134</v>
      </c>
    </row>
    <row r="52" spans="1:11" ht="30" customHeight="1" x14ac:dyDescent="0.25">
      <c r="A52" s="9">
        <v>19</v>
      </c>
      <c r="B52" s="4" t="s">
        <v>31</v>
      </c>
      <c r="C52" s="9" t="s">
        <v>89</v>
      </c>
      <c r="D52" s="23">
        <v>84</v>
      </c>
      <c r="E52" s="23">
        <v>84</v>
      </c>
      <c r="F52" s="44">
        <v>90</v>
      </c>
      <c r="G52" s="57">
        <v>96</v>
      </c>
      <c r="H52" s="23">
        <v>98</v>
      </c>
      <c r="I52" s="23">
        <v>98</v>
      </c>
      <c r="J52" s="23">
        <v>98</v>
      </c>
      <c r="K52" s="5"/>
    </row>
    <row r="53" spans="1:11" ht="18" customHeight="1" x14ac:dyDescent="0.25">
      <c r="A53" s="70" t="s">
        <v>83</v>
      </c>
      <c r="B53" s="71"/>
      <c r="C53" s="71"/>
      <c r="D53" s="71"/>
      <c r="E53" s="71"/>
      <c r="F53" s="71"/>
      <c r="G53" s="71"/>
      <c r="H53" s="71"/>
      <c r="I53" s="71"/>
      <c r="J53" s="72"/>
      <c r="K53" s="73"/>
    </row>
    <row r="54" spans="1:11" ht="18.75" customHeight="1" x14ac:dyDescent="0.25">
      <c r="A54" s="15">
        <v>20</v>
      </c>
      <c r="B54" s="16" t="s">
        <v>82</v>
      </c>
      <c r="C54" s="4"/>
      <c r="D54" s="34" t="s">
        <v>28</v>
      </c>
      <c r="E54" s="34" t="s">
        <v>28</v>
      </c>
      <c r="F54" s="49" t="s">
        <v>28</v>
      </c>
      <c r="G54" s="63" t="s">
        <v>28</v>
      </c>
      <c r="H54" s="34" t="s">
        <v>28</v>
      </c>
      <c r="I54" s="34" t="s">
        <v>28</v>
      </c>
      <c r="J54" s="34" t="s">
        <v>28</v>
      </c>
      <c r="K54" s="34" t="s">
        <v>28</v>
      </c>
    </row>
    <row r="55" spans="1:11" ht="21" customHeight="1" x14ac:dyDescent="0.25">
      <c r="A55" s="17" t="s">
        <v>32</v>
      </c>
      <c r="B55" s="4" t="s">
        <v>33</v>
      </c>
      <c r="C55" s="9" t="s">
        <v>89</v>
      </c>
      <c r="D55" s="23">
        <v>100</v>
      </c>
      <c r="E55" s="23">
        <v>100</v>
      </c>
      <c r="F55" s="44">
        <v>466.67</v>
      </c>
      <c r="G55" s="57">
        <v>466.67</v>
      </c>
      <c r="H55" s="44">
        <v>466.67</v>
      </c>
      <c r="I55" s="44">
        <v>466.67</v>
      </c>
      <c r="J55" s="44">
        <v>466.67</v>
      </c>
      <c r="K55" s="38"/>
    </row>
    <row r="56" spans="1:11" ht="21" customHeight="1" x14ac:dyDescent="0.25">
      <c r="A56" s="17" t="s">
        <v>36</v>
      </c>
      <c r="B56" s="4" t="s">
        <v>34</v>
      </c>
      <c r="C56" s="9" t="s">
        <v>89</v>
      </c>
      <c r="D56" s="23">
        <v>100</v>
      </c>
      <c r="E56" s="23">
        <v>100</v>
      </c>
      <c r="F56" s="44">
        <v>130</v>
      </c>
      <c r="G56" s="57">
        <v>130</v>
      </c>
      <c r="H56" s="44">
        <v>130</v>
      </c>
      <c r="I56" s="44">
        <v>130</v>
      </c>
      <c r="J56" s="44">
        <v>130</v>
      </c>
      <c r="K56" s="38"/>
    </row>
    <row r="57" spans="1:11" ht="30" customHeight="1" x14ac:dyDescent="0.25">
      <c r="A57" s="17" t="s">
        <v>37</v>
      </c>
      <c r="B57" s="4" t="s">
        <v>35</v>
      </c>
      <c r="C57" s="9" t="s">
        <v>89</v>
      </c>
      <c r="D57" s="23">
        <v>100</v>
      </c>
      <c r="E57" s="23">
        <v>100</v>
      </c>
      <c r="F57" s="44">
        <v>0</v>
      </c>
      <c r="G57" s="57">
        <v>0</v>
      </c>
      <c r="H57" s="44">
        <v>100</v>
      </c>
      <c r="I57" s="44">
        <v>100</v>
      </c>
      <c r="J57" s="44">
        <v>100</v>
      </c>
      <c r="K57" s="58" t="s">
        <v>150</v>
      </c>
    </row>
    <row r="58" spans="1:11" ht="30" customHeight="1" x14ac:dyDescent="0.25">
      <c r="A58" s="17" t="s">
        <v>39</v>
      </c>
      <c r="B58" s="4" t="s">
        <v>38</v>
      </c>
      <c r="C58" s="9" t="s">
        <v>89</v>
      </c>
      <c r="D58" s="23">
        <v>7.4</v>
      </c>
      <c r="E58" s="23">
        <v>7.4</v>
      </c>
      <c r="F58" s="44">
        <v>7.41</v>
      </c>
      <c r="G58" s="57">
        <v>11.11</v>
      </c>
      <c r="H58" s="23">
        <v>0</v>
      </c>
      <c r="I58" s="23">
        <v>0</v>
      </c>
      <c r="J58" s="23">
        <v>0</v>
      </c>
      <c r="K58" s="58" t="s">
        <v>158</v>
      </c>
    </row>
    <row r="59" spans="1:11" ht="27.75" customHeight="1" x14ac:dyDescent="0.25">
      <c r="A59" s="17" t="s">
        <v>9</v>
      </c>
      <c r="B59" s="4" t="s">
        <v>40</v>
      </c>
      <c r="C59" s="9" t="s">
        <v>89</v>
      </c>
      <c r="D59" s="23">
        <v>40.5</v>
      </c>
      <c r="E59" s="23">
        <v>0</v>
      </c>
      <c r="F59" s="44">
        <v>0</v>
      </c>
      <c r="G59" s="57">
        <v>0</v>
      </c>
      <c r="H59" s="23">
        <v>0</v>
      </c>
      <c r="I59" s="23">
        <v>0</v>
      </c>
      <c r="J59" s="23">
        <v>0</v>
      </c>
      <c r="K59" s="59" t="s">
        <v>151</v>
      </c>
    </row>
    <row r="60" spans="1:11" ht="19.5" customHeight="1" x14ac:dyDescent="0.25">
      <c r="A60" s="70" t="s">
        <v>42</v>
      </c>
      <c r="B60" s="71"/>
      <c r="C60" s="71"/>
      <c r="D60" s="71"/>
      <c r="E60" s="71"/>
      <c r="F60" s="71"/>
      <c r="G60" s="71"/>
      <c r="H60" s="71"/>
      <c r="I60" s="71"/>
      <c r="J60" s="72"/>
      <c r="K60" s="73"/>
    </row>
    <row r="61" spans="1:11" ht="52.5" customHeight="1" x14ac:dyDescent="0.25">
      <c r="A61" s="28">
        <v>23</v>
      </c>
      <c r="B61" s="30" t="s">
        <v>41</v>
      </c>
      <c r="C61" s="28" t="s">
        <v>89</v>
      </c>
      <c r="D61" s="45">
        <v>42.8</v>
      </c>
      <c r="E61" s="45">
        <v>47.2</v>
      </c>
      <c r="F61" s="50">
        <v>47.6</v>
      </c>
      <c r="G61" s="64">
        <v>50.1</v>
      </c>
      <c r="H61" s="45">
        <v>47.7</v>
      </c>
      <c r="I61" s="45">
        <v>47.8</v>
      </c>
      <c r="J61" s="45">
        <v>47.9</v>
      </c>
      <c r="K61" s="39" t="s">
        <v>152</v>
      </c>
    </row>
    <row r="62" spans="1:11" ht="48.75" customHeight="1" x14ac:dyDescent="0.25">
      <c r="A62" s="29" t="s">
        <v>85</v>
      </c>
      <c r="B62" s="31" t="s">
        <v>86</v>
      </c>
      <c r="C62" s="33" t="s">
        <v>89</v>
      </c>
      <c r="D62" s="46">
        <v>99.77</v>
      </c>
      <c r="E62" s="46">
        <v>97.11</v>
      </c>
      <c r="F62" s="51">
        <v>99.6</v>
      </c>
      <c r="G62" s="65">
        <v>94.9</v>
      </c>
      <c r="H62" s="46">
        <v>99.7</v>
      </c>
      <c r="I62" s="46">
        <v>99.7</v>
      </c>
      <c r="J62" s="46">
        <v>99.7</v>
      </c>
      <c r="K62" s="40"/>
    </row>
    <row r="63" spans="1:11" ht="20.25" customHeight="1" x14ac:dyDescent="0.25">
      <c r="A63" s="80" t="s">
        <v>43</v>
      </c>
      <c r="B63" s="81"/>
      <c r="C63" s="81"/>
      <c r="D63" s="81"/>
      <c r="E63" s="81"/>
      <c r="F63" s="81"/>
      <c r="G63" s="81"/>
      <c r="H63" s="81"/>
      <c r="I63" s="81"/>
      <c r="J63" s="82"/>
      <c r="K63" s="83"/>
    </row>
    <row r="64" spans="1:11" ht="19.5" customHeight="1" x14ac:dyDescent="0.25">
      <c r="A64" s="10">
        <v>24</v>
      </c>
      <c r="B64" s="11" t="s">
        <v>44</v>
      </c>
      <c r="C64" s="9" t="s">
        <v>91</v>
      </c>
      <c r="D64" s="23">
        <v>37.880000000000003</v>
      </c>
      <c r="E64" s="23">
        <v>37.9</v>
      </c>
      <c r="F64" s="44">
        <v>38.07</v>
      </c>
      <c r="G64" s="57">
        <v>39.380000000000003</v>
      </c>
      <c r="H64" s="23">
        <v>38.1</v>
      </c>
      <c r="I64" s="23">
        <v>38.200000000000003</v>
      </c>
      <c r="J64" s="23">
        <v>38.299999999999997</v>
      </c>
      <c r="K64" s="36" t="s">
        <v>142</v>
      </c>
    </row>
    <row r="65" spans="1:11" ht="21" customHeight="1" x14ac:dyDescent="0.25">
      <c r="A65" s="13" t="s">
        <v>46</v>
      </c>
      <c r="B65" s="4" t="s">
        <v>45</v>
      </c>
      <c r="C65" s="9" t="s">
        <v>91</v>
      </c>
      <c r="D65" s="23">
        <v>0.13600000000000001</v>
      </c>
      <c r="E65" s="23">
        <v>0.42399999999999999</v>
      </c>
      <c r="F65" s="44">
        <v>0.224</v>
      </c>
      <c r="G65" s="57">
        <v>0.66700000000000004</v>
      </c>
      <c r="H65" s="23">
        <v>0.23</v>
      </c>
      <c r="I65" s="23">
        <v>0.24</v>
      </c>
      <c r="J65" s="23">
        <v>0.25</v>
      </c>
      <c r="K65" s="36" t="s">
        <v>145</v>
      </c>
    </row>
    <row r="66" spans="1:11" ht="30" customHeight="1" x14ac:dyDescent="0.25">
      <c r="A66" s="14" t="s">
        <v>11</v>
      </c>
      <c r="B66" s="11" t="s">
        <v>47</v>
      </c>
      <c r="C66" s="9" t="s">
        <v>92</v>
      </c>
      <c r="D66" s="23">
        <v>0.99</v>
      </c>
      <c r="E66" s="23">
        <v>0.77159999999999995</v>
      </c>
      <c r="F66" s="44">
        <v>0.21079999999999999</v>
      </c>
      <c r="G66" s="57" t="s">
        <v>135</v>
      </c>
      <c r="H66" s="23" t="s">
        <v>135</v>
      </c>
      <c r="I66" s="23" t="s">
        <v>135</v>
      </c>
      <c r="J66" s="23" t="s">
        <v>135</v>
      </c>
      <c r="K66" s="36" t="s">
        <v>153</v>
      </c>
    </row>
    <row r="67" spans="1:11" ht="30" customHeight="1" x14ac:dyDescent="0.25">
      <c r="A67" s="13" t="s">
        <v>49</v>
      </c>
      <c r="B67" s="4" t="s">
        <v>48</v>
      </c>
      <c r="C67" s="9" t="s">
        <v>92</v>
      </c>
      <c r="D67" s="23">
        <v>0.99</v>
      </c>
      <c r="E67" s="23">
        <v>0.77159999999999995</v>
      </c>
      <c r="F67" s="44">
        <v>0.21079999999999999</v>
      </c>
      <c r="G67" s="57" t="s">
        <v>135</v>
      </c>
      <c r="H67" s="23" t="s">
        <v>135</v>
      </c>
      <c r="I67" s="23" t="s">
        <v>135</v>
      </c>
      <c r="J67" s="23" t="s">
        <v>135</v>
      </c>
      <c r="K67" s="36" t="s">
        <v>153</v>
      </c>
    </row>
    <row r="68" spans="1:11" ht="42" customHeight="1" x14ac:dyDescent="0.25">
      <c r="A68" s="14" t="s">
        <v>12</v>
      </c>
      <c r="B68" s="11" t="s">
        <v>50</v>
      </c>
      <c r="C68" s="9"/>
      <c r="D68" s="34" t="s">
        <v>28</v>
      </c>
      <c r="E68" s="34" t="s">
        <v>28</v>
      </c>
      <c r="F68" s="49" t="s">
        <v>28</v>
      </c>
      <c r="G68" s="63" t="s">
        <v>28</v>
      </c>
      <c r="H68" s="34" t="s">
        <v>28</v>
      </c>
      <c r="I68" s="34" t="s">
        <v>28</v>
      </c>
      <c r="J68" s="34" t="s">
        <v>28</v>
      </c>
      <c r="K68" s="34" t="s">
        <v>28</v>
      </c>
    </row>
    <row r="69" spans="1:11" ht="21" customHeight="1" x14ac:dyDescent="0.25">
      <c r="A69" s="13" t="s">
        <v>51</v>
      </c>
      <c r="B69" s="4" t="s">
        <v>53</v>
      </c>
      <c r="C69" s="9" t="s">
        <v>91</v>
      </c>
      <c r="D69" s="23" t="s">
        <v>135</v>
      </c>
      <c r="E69" s="23" t="s">
        <v>135</v>
      </c>
      <c r="F69" s="44" t="s">
        <v>135</v>
      </c>
      <c r="G69" s="57" t="s">
        <v>135</v>
      </c>
      <c r="H69" s="23" t="s">
        <v>135</v>
      </c>
      <c r="I69" s="23" t="s">
        <v>135</v>
      </c>
      <c r="J69" s="23" t="s">
        <v>135</v>
      </c>
      <c r="K69" s="5"/>
    </row>
    <row r="70" spans="1:11" ht="21" customHeight="1" x14ac:dyDescent="0.25">
      <c r="A70" s="13" t="s">
        <v>52</v>
      </c>
      <c r="B70" s="4" t="s">
        <v>54</v>
      </c>
      <c r="C70" s="9" t="s">
        <v>91</v>
      </c>
      <c r="D70" s="23" t="s">
        <v>135</v>
      </c>
      <c r="E70" s="23" t="s">
        <v>135</v>
      </c>
      <c r="F70" s="44" t="s">
        <v>135</v>
      </c>
      <c r="G70" s="57" t="s">
        <v>135</v>
      </c>
      <c r="H70" s="23" t="s">
        <v>135</v>
      </c>
      <c r="I70" s="23" t="s">
        <v>135</v>
      </c>
      <c r="J70" s="23" t="s">
        <v>135</v>
      </c>
      <c r="K70" s="5"/>
    </row>
    <row r="71" spans="1:11" ht="21" customHeight="1" x14ac:dyDescent="0.25">
      <c r="A71" s="70" t="s">
        <v>55</v>
      </c>
      <c r="B71" s="71"/>
      <c r="C71" s="71"/>
      <c r="D71" s="71"/>
      <c r="E71" s="71"/>
      <c r="F71" s="71"/>
      <c r="G71" s="71"/>
      <c r="H71" s="71"/>
      <c r="I71" s="71"/>
      <c r="J71" s="72"/>
      <c r="K71" s="73"/>
    </row>
    <row r="72" spans="1:11" ht="42" customHeight="1" x14ac:dyDescent="0.25">
      <c r="A72" s="9">
        <v>27</v>
      </c>
      <c r="B72" s="12" t="s">
        <v>56</v>
      </c>
      <c r="C72" s="9" t="s">
        <v>89</v>
      </c>
      <c r="D72" s="23">
        <v>100</v>
      </c>
      <c r="E72" s="23">
        <v>100</v>
      </c>
      <c r="F72" s="44">
        <v>100</v>
      </c>
      <c r="G72" s="57">
        <v>100</v>
      </c>
      <c r="H72" s="23">
        <v>100</v>
      </c>
      <c r="I72" s="23">
        <v>100</v>
      </c>
      <c r="J72" s="23">
        <v>100</v>
      </c>
      <c r="K72" s="6"/>
    </row>
    <row r="73" spans="1:11" ht="90.75" customHeight="1" x14ac:dyDescent="0.25">
      <c r="A73" s="9">
        <v>28</v>
      </c>
      <c r="B73" s="12" t="s">
        <v>108</v>
      </c>
      <c r="C73" s="9" t="s">
        <v>89</v>
      </c>
      <c r="D73" s="23">
        <v>80</v>
      </c>
      <c r="E73" s="23">
        <v>80</v>
      </c>
      <c r="F73" s="44">
        <v>82</v>
      </c>
      <c r="G73" s="57">
        <v>82</v>
      </c>
      <c r="H73" s="23">
        <v>40</v>
      </c>
      <c r="I73" s="23">
        <v>50</v>
      </c>
      <c r="J73" s="23">
        <v>60</v>
      </c>
      <c r="K73" s="47" t="s">
        <v>154</v>
      </c>
    </row>
    <row r="74" spans="1:11" ht="30" customHeight="1" x14ac:dyDescent="0.25">
      <c r="A74" s="9">
        <v>29</v>
      </c>
      <c r="B74" s="12" t="s">
        <v>57</v>
      </c>
      <c r="C74" s="9" t="s">
        <v>89</v>
      </c>
      <c r="D74" s="23">
        <v>100</v>
      </c>
      <c r="E74" s="23">
        <v>100</v>
      </c>
      <c r="F74" s="44">
        <v>100</v>
      </c>
      <c r="G74" s="57">
        <v>100</v>
      </c>
      <c r="H74" s="23">
        <v>100</v>
      </c>
      <c r="I74" s="23">
        <v>100</v>
      </c>
      <c r="J74" s="23">
        <v>100</v>
      </c>
      <c r="K74" s="6"/>
    </row>
    <row r="75" spans="1:11" ht="66.75" customHeight="1" x14ac:dyDescent="0.25">
      <c r="A75" s="9">
        <v>30</v>
      </c>
      <c r="B75" s="12" t="s">
        <v>58</v>
      </c>
      <c r="C75" s="9" t="s">
        <v>89</v>
      </c>
      <c r="D75" s="23">
        <v>3.8</v>
      </c>
      <c r="E75" s="23">
        <v>1.8</v>
      </c>
      <c r="F75" s="44">
        <v>3.8</v>
      </c>
      <c r="G75" s="57">
        <v>3</v>
      </c>
      <c r="H75" s="23">
        <v>2.5</v>
      </c>
      <c r="I75" s="23">
        <v>2.6</v>
      </c>
      <c r="J75" s="23">
        <v>2.7</v>
      </c>
      <c r="K75" s="43"/>
    </row>
    <row r="76" spans="1:11" ht="21" customHeight="1" x14ac:dyDescent="0.25">
      <c r="A76" s="70" t="s">
        <v>59</v>
      </c>
      <c r="B76" s="71"/>
      <c r="C76" s="71"/>
      <c r="D76" s="71"/>
      <c r="E76" s="71"/>
      <c r="F76" s="71"/>
      <c r="G76" s="71"/>
      <c r="H76" s="71"/>
      <c r="I76" s="71"/>
      <c r="J76" s="72"/>
      <c r="K76" s="73"/>
    </row>
    <row r="77" spans="1:11" ht="42" customHeight="1" x14ac:dyDescent="0.25">
      <c r="A77" s="9">
        <v>31</v>
      </c>
      <c r="B77" s="4" t="s">
        <v>15</v>
      </c>
      <c r="C77" s="9" t="s">
        <v>89</v>
      </c>
      <c r="D77" s="23">
        <v>28.73</v>
      </c>
      <c r="E77" s="23">
        <v>29.6</v>
      </c>
      <c r="F77" s="44">
        <v>24.3</v>
      </c>
      <c r="G77" s="57">
        <v>26.8</v>
      </c>
      <c r="H77" s="23">
        <v>27</v>
      </c>
      <c r="I77" s="23">
        <v>27.5</v>
      </c>
      <c r="J77" s="23">
        <v>28</v>
      </c>
      <c r="K77" s="6"/>
    </row>
    <row r="78" spans="1:11" ht="48" customHeight="1" x14ac:dyDescent="0.25">
      <c r="A78" s="9">
        <v>32</v>
      </c>
      <c r="B78" s="4" t="s">
        <v>60</v>
      </c>
      <c r="C78" s="9" t="s">
        <v>89</v>
      </c>
      <c r="D78" s="23">
        <v>1.8</v>
      </c>
      <c r="E78" s="23">
        <v>0.09</v>
      </c>
      <c r="F78" s="44">
        <v>0.08</v>
      </c>
      <c r="G78" s="57">
        <v>0.02</v>
      </c>
      <c r="H78" s="23">
        <v>0</v>
      </c>
      <c r="I78" s="23">
        <v>0</v>
      </c>
      <c r="J78" s="23">
        <v>0</v>
      </c>
      <c r="K78" s="38" t="s">
        <v>155</v>
      </c>
    </row>
    <row r="79" spans="1:11" ht="39.75" customHeight="1" x14ac:dyDescent="0.25">
      <c r="A79" s="9">
        <v>33</v>
      </c>
      <c r="B79" s="4" t="s">
        <v>109</v>
      </c>
      <c r="C79" s="9" t="s">
        <v>90</v>
      </c>
      <c r="D79" s="23">
        <v>0</v>
      </c>
      <c r="E79" s="23">
        <v>0</v>
      </c>
      <c r="F79" s="44">
        <v>0</v>
      </c>
      <c r="G79" s="57">
        <v>0</v>
      </c>
      <c r="H79" s="23">
        <v>0</v>
      </c>
      <c r="I79" s="23">
        <v>0</v>
      </c>
      <c r="J79" s="23">
        <v>0</v>
      </c>
      <c r="K79" s="37" t="s">
        <v>156</v>
      </c>
    </row>
    <row r="80" spans="1:11" ht="42" customHeight="1" x14ac:dyDescent="0.25">
      <c r="A80" s="9">
        <v>34</v>
      </c>
      <c r="B80" s="4" t="s">
        <v>61</v>
      </c>
      <c r="C80" s="9" t="s">
        <v>89</v>
      </c>
      <c r="D80" s="23">
        <v>0</v>
      </c>
      <c r="E80" s="23">
        <v>0</v>
      </c>
      <c r="F80" s="44">
        <v>0</v>
      </c>
      <c r="G80" s="57">
        <v>0</v>
      </c>
      <c r="H80" s="23">
        <v>0</v>
      </c>
      <c r="I80" s="23">
        <v>0</v>
      </c>
      <c r="J80" s="23">
        <v>0</v>
      </c>
      <c r="K80" s="41" t="s">
        <v>132</v>
      </c>
    </row>
    <row r="81" spans="1:11" ht="30" customHeight="1" x14ac:dyDescent="0.25">
      <c r="A81" s="9">
        <v>35</v>
      </c>
      <c r="B81" s="4" t="s">
        <v>62</v>
      </c>
      <c r="C81" s="9" t="s">
        <v>88</v>
      </c>
      <c r="D81" s="23">
        <v>1921</v>
      </c>
      <c r="E81" s="23">
        <v>2186.2199999999998</v>
      </c>
      <c r="F81" s="44">
        <v>2518.94</v>
      </c>
      <c r="G81" s="57">
        <v>2737</v>
      </c>
      <c r="H81" s="57">
        <v>2735</v>
      </c>
      <c r="I81" s="57">
        <v>2734</v>
      </c>
      <c r="J81" s="57">
        <v>2733</v>
      </c>
      <c r="K81" s="42"/>
    </row>
    <row r="82" spans="1:11" ht="40.5" customHeight="1" x14ac:dyDescent="0.25">
      <c r="A82" s="9">
        <v>36</v>
      </c>
      <c r="B82" s="4" t="s">
        <v>110</v>
      </c>
      <c r="C82" s="9" t="s">
        <v>16</v>
      </c>
      <c r="D82" s="23">
        <v>1</v>
      </c>
      <c r="E82" s="23">
        <v>1</v>
      </c>
      <c r="F82" s="44">
        <v>1</v>
      </c>
      <c r="G82" s="57">
        <v>1</v>
      </c>
      <c r="H82" s="23">
        <v>1</v>
      </c>
      <c r="I82" s="23">
        <v>1</v>
      </c>
      <c r="J82" s="23">
        <v>1</v>
      </c>
      <c r="K82" s="41" t="s">
        <v>133</v>
      </c>
    </row>
    <row r="83" spans="1:11" ht="30" customHeight="1" x14ac:dyDescent="0.25">
      <c r="A83" s="9">
        <v>37</v>
      </c>
      <c r="B83" s="4" t="s">
        <v>111</v>
      </c>
      <c r="C83" s="9" t="s">
        <v>93</v>
      </c>
      <c r="D83" s="23">
        <v>73</v>
      </c>
      <c r="E83" s="23">
        <v>64</v>
      </c>
      <c r="F83" s="44">
        <v>69</v>
      </c>
      <c r="G83" s="57">
        <v>53</v>
      </c>
      <c r="H83" s="23">
        <v>70</v>
      </c>
      <c r="I83" s="23">
        <v>71</v>
      </c>
      <c r="J83" s="23">
        <v>72</v>
      </c>
      <c r="K83" s="53"/>
    </row>
    <row r="84" spans="1:11" ht="26.25" customHeight="1" x14ac:dyDescent="0.25">
      <c r="A84" s="9">
        <v>38</v>
      </c>
      <c r="B84" s="4" t="s">
        <v>63</v>
      </c>
      <c r="C84" s="9" t="s">
        <v>94</v>
      </c>
      <c r="D84" s="23">
        <v>22.864000000000001</v>
      </c>
      <c r="E84" s="23">
        <v>23.151</v>
      </c>
      <c r="F84" s="44">
        <v>22.844000000000001</v>
      </c>
      <c r="G84" s="57">
        <v>22.513999999999999</v>
      </c>
      <c r="H84" s="23">
        <v>22.52</v>
      </c>
      <c r="I84" s="23">
        <v>22.53</v>
      </c>
      <c r="J84" s="23">
        <v>22.54</v>
      </c>
      <c r="K84" s="41"/>
    </row>
    <row r="85" spans="1:11" ht="21" customHeight="1" x14ac:dyDescent="0.25">
      <c r="A85" s="70" t="s">
        <v>64</v>
      </c>
      <c r="B85" s="71"/>
      <c r="C85" s="71"/>
      <c r="D85" s="71"/>
      <c r="E85" s="71"/>
      <c r="F85" s="71"/>
      <c r="G85" s="71"/>
      <c r="H85" s="71"/>
      <c r="I85" s="71"/>
      <c r="J85" s="72"/>
      <c r="K85" s="73"/>
    </row>
    <row r="86" spans="1:11" ht="21" customHeight="1" x14ac:dyDescent="0.25">
      <c r="A86" s="10">
        <v>39</v>
      </c>
      <c r="B86" s="11" t="s">
        <v>65</v>
      </c>
      <c r="C86" s="4"/>
      <c r="D86" s="34" t="s">
        <v>28</v>
      </c>
      <c r="E86" s="34" t="s">
        <v>28</v>
      </c>
      <c r="F86" s="49" t="s">
        <v>28</v>
      </c>
      <c r="G86" s="63" t="s">
        <v>28</v>
      </c>
      <c r="H86" s="34" t="s">
        <v>28</v>
      </c>
      <c r="I86" s="34" t="s">
        <v>28</v>
      </c>
      <c r="J86" s="34" t="s">
        <v>28</v>
      </c>
      <c r="K86" s="34" t="s">
        <v>28</v>
      </c>
    </row>
    <row r="87" spans="1:11" ht="25.5" customHeight="1" x14ac:dyDescent="0.25">
      <c r="A87" s="9" t="s">
        <v>66</v>
      </c>
      <c r="B87" s="4" t="s">
        <v>71</v>
      </c>
      <c r="C87" s="7" t="s">
        <v>17</v>
      </c>
      <c r="D87" s="23">
        <v>509.66</v>
      </c>
      <c r="E87" s="23">
        <v>504.38</v>
      </c>
      <c r="F87" s="44">
        <v>504.18</v>
      </c>
      <c r="G87" s="57">
        <v>504.02</v>
      </c>
      <c r="H87" s="23">
        <v>504</v>
      </c>
      <c r="I87" s="23">
        <v>503</v>
      </c>
      <c r="J87" s="23">
        <v>502</v>
      </c>
      <c r="K87" s="6"/>
    </row>
    <row r="88" spans="1:11" ht="20.25" customHeight="1" x14ac:dyDescent="0.25">
      <c r="A88" s="9" t="s">
        <v>67</v>
      </c>
      <c r="B88" s="4" t="s">
        <v>72</v>
      </c>
      <c r="C88" s="7" t="s">
        <v>76</v>
      </c>
      <c r="D88" s="23">
        <v>0.17</v>
      </c>
      <c r="E88" s="23">
        <v>0.16</v>
      </c>
      <c r="F88" s="44">
        <v>0.16</v>
      </c>
      <c r="G88" s="57">
        <v>0.15</v>
      </c>
      <c r="H88" s="23">
        <v>0.15</v>
      </c>
      <c r="I88" s="23">
        <v>0.15</v>
      </c>
      <c r="J88" s="23">
        <v>0.15</v>
      </c>
      <c r="K88" s="36"/>
    </row>
    <row r="89" spans="1:11" ht="20.25" customHeight="1" x14ac:dyDescent="0.25">
      <c r="A89" s="9" t="s">
        <v>68</v>
      </c>
      <c r="B89" s="4" t="s">
        <v>73</v>
      </c>
      <c r="C89" s="7" t="s">
        <v>95</v>
      </c>
      <c r="D89" s="23">
        <v>8</v>
      </c>
      <c r="E89" s="23">
        <v>8</v>
      </c>
      <c r="F89" s="44">
        <v>8</v>
      </c>
      <c r="G89" s="57">
        <v>7.9</v>
      </c>
      <c r="H89" s="23">
        <v>7.9</v>
      </c>
      <c r="I89" s="23">
        <v>7.9</v>
      </c>
      <c r="J89" s="23">
        <v>7.9</v>
      </c>
      <c r="K89" s="5"/>
    </row>
    <row r="90" spans="1:11" ht="20.25" customHeight="1" x14ac:dyDescent="0.25">
      <c r="A90" s="9" t="s">
        <v>69</v>
      </c>
      <c r="B90" s="4" t="s">
        <v>74</v>
      </c>
      <c r="C90" s="7" t="s">
        <v>95</v>
      </c>
      <c r="D90" s="23">
        <v>33.520000000000003</v>
      </c>
      <c r="E90" s="23">
        <v>33.340000000000003</v>
      </c>
      <c r="F90" s="44">
        <v>29.05</v>
      </c>
      <c r="G90" s="57">
        <v>24.91</v>
      </c>
      <c r="H90" s="23">
        <v>24.9</v>
      </c>
      <c r="I90" s="23">
        <v>24.9</v>
      </c>
      <c r="J90" s="23">
        <v>24.9</v>
      </c>
      <c r="K90" s="5"/>
    </row>
    <row r="91" spans="1:11" ht="20.25" customHeight="1" x14ac:dyDescent="0.25">
      <c r="A91" s="9" t="s">
        <v>70</v>
      </c>
      <c r="B91" s="4" t="s">
        <v>75</v>
      </c>
      <c r="C91" s="7" t="s">
        <v>95</v>
      </c>
      <c r="D91" s="23">
        <v>516.04</v>
      </c>
      <c r="E91" s="23">
        <v>505.38</v>
      </c>
      <c r="F91" s="44">
        <v>480.95</v>
      </c>
      <c r="G91" s="57">
        <v>480.5</v>
      </c>
      <c r="H91" s="23">
        <v>480</v>
      </c>
      <c r="I91" s="23">
        <v>479.5</v>
      </c>
      <c r="J91" s="23">
        <v>479</v>
      </c>
      <c r="K91" s="5"/>
    </row>
    <row r="92" spans="1:11" ht="24.75" customHeight="1" x14ac:dyDescent="0.25">
      <c r="A92" s="10">
        <v>40</v>
      </c>
      <c r="B92" s="11" t="s">
        <v>80</v>
      </c>
      <c r="C92" s="8"/>
      <c r="D92" s="34" t="s">
        <v>28</v>
      </c>
      <c r="E92" s="34" t="s">
        <v>28</v>
      </c>
      <c r="F92" s="49" t="s">
        <v>28</v>
      </c>
      <c r="G92" s="63" t="s">
        <v>28</v>
      </c>
      <c r="H92" s="34" t="s">
        <v>28</v>
      </c>
      <c r="I92" s="34" t="s">
        <v>28</v>
      </c>
      <c r="J92" s="34" t="s">
        <v>28</v>
      </c>
      <c r="K92" s="34" t="s">
        <v>28</v>
      </c>
    </row>
    <row r="93" spans="1:11" ht="20.25" customHeight="1" x14ac:dyDescent="0.25">
      <c r="A93" s="9" t="s">
        <v>13</v>
      </c>
      <c r="B93" s="4" t="s">
        <v>71</v>
      </c>
      <c r="C93" s="7" t="s">
        <v>96</v>
      </c>
      <c r="D93" s="23">
        <v>43.02</v>
      </c>
      <c r="E93" s="23">
        <v>43</v>
      </c>
      <c r="F93" s="44">
        <v>42.7</v>
      </c>
      <c r="G93" s="57">
        <v>42.5</v>
      </c>
      <c r="H93" s="23">
        <v>50</v>
      </c>
      <c r="I93" s="23">
        <v>49.5</v>
      </c>
      <c r="J93" s="23">
        <v>49</v>
      </c>
      <c r="K93" s="43"/>
    </row>
    <row r="94" spans="1:11" ht="20.25" customHeight="1" x14ac:dyDescent="0.25">
      <c r="A94" s="9" t="s">
        <v>14</v>
      </c>
      <c r="B94" s="4" t="s">
        <v>72</v>
      </c>
      <c r="C94" s="7" t="s">
        <v>76</v>
      </c>
      <c r="D94" s="23">
        <v>0.06</v>
      </c>
      <c r="E94" s="23">
        <v>0.06</v>
      </c>
      <c r="F94" s="44">
        <v>0.06</v>
      </c>
      <c r="G94" s="57">
        <v>0.06</v>
      </c>
      <c r="H94" s="23">
        <v>0.06</v>
      </c>
      <c r="I94" s="23">
        <v>0.06</v>
      </c>
      <c r="J94" s="23">
        <v>0.06</v>
      </c>
      <c r="K94" s="43"/>
    </row>
    <row r="95" spans="1:11" ht="30" customHeight="1" x14ac:dyDescent="0.25">
      <c r="A95" s="9" t="s">
        <v>77</v>
      </c>
      <c r="B95" s="4" t="s">
        <v>73</v>
      </c>
      <c r="C95" s="7" t="s">
        <v>97</v>
      </c>
      <c r="D95" s="23">
        <v>0.4</v>
      </c>
      <c r="E95" s="23">
        <v>0.4</v>
      </c>
      <c r="F95" s="44">
        <v>0.4</v>
      </c>
      <c r="G95" s="57">
        <v>0.4</v>
      </c>
      <c r="H95" s="23">
        <v>0.4</v>
      </c>
      <c r="I95" s="23">
        <v>0.4</v>
      </c>
      <c r="J95" s="23">
        <v>0.4</v>
      </c>
      <c r="K95" s="43"/>
    </row>
    <row r="96" spans="1:11" ht="28.5" customHeight="1" x14ac:dyDescent="0.25">
      <c r="A96" s="9" t="s">
        <v>78</v>
      </c>
      <c r="B96" s="4" t="s">
        <v>74</v>
      </c>
      <c r="C96" s="7" t="s">
        <v>97</v>
      </c>
      <c r="D96" s="23">
        <v>0.71</v>
      </c>
      <c r="E96" s="23">
        <v>0.7</v>
      </c>
      <c r="F96" s="44">
        <v>0.7</v>
      </c>
      <c r="G96" s="57">
        <v>0.7</v>
      </c>
      <c r="H96" s="23">
        <v>0.7</v>
      </c>
      <c r="I96" s="23">
        <v>0.7</v>
      </c>
      <c r="J96" s="23">
        <v>0.7</v>
      </c>
      <c r="K96" s="43"/>
    </row>
    <row r="97" spans="1:11" ht="22.5" customHeight="1" x14ac:dyDescent="0.25">
      <c r="A97" s="9" t="s">
        <v>79</v>
      </c>
      <c r="B97" s="4" t="s">
        <v>75</v>
      </c>
      <c r="C97" s="7" t="s">
        <v>81</v>
      </c>
      <c r="D97" s="23">
        <v>15.1</v>
      </c>
      <c r="E97" s="23">
        <v>15</v>
      </c>
      <c r="F97" s="44">
        <v>15</v>
      </c>
      <c r="G97" s="57">
        <v>14.9</v>
      </c>
      <c r="H97" s="23">
        <v>14.8</v>
      </c>
      <c r="I97" s="23">
        <v>14.7</v>
      </c>
      <c r="J97" s="23">
        <v>14.6</v>
      </c>
      <c r="K97" s="43"/>
    </row>
    <row r="98" spans="1:11" ht="82.5" customHeight="1" x14ac:dyDescent="0.25">
      <c r="A98" s="10">
        <v>41</v>
      </c>
      <c r="B98" s="11" t="s">
        <v>112</v>
      </c>
      <c r="C98" s="8"/>
      <c r="D98" s="34" t="s">
        <v>28</v>
      </c>
      <c r="E98" s="34" t="s">
        <v>28</v>
      </c>
      <c r="F98" s="49" t="s">
        <v>28</v>
      </c>
      <c r="G98" s="63" t="s">
        <v>28</v>
      </c>
      <c r="H98" s="34" t="s">
        <v>28</v>
      </c>
      <c r="I98" s="34" t="s">
        <v>28</v>
      </c>
      <c r="J98" s="34" t="s">
        <v>28</v>
      </c>
      <c r="K98" s="34" t="s">
        <v>28</v>
      </c>
    </row>
    <row r="99" spans="1:11" ht="15" customHeight="1" x14ac:dyDescent="0.25">
      <c r="A99" s="9" t="s">
        <v>99</v>
      </c>
      <c r="B99" s="4" t="s">
        <v>100</v>
      </c>
      <c r="C99" s="7" t="s">
        <v>102</v>
      </c>
      <c r="D99" s="23">
        <v>86.28</v>
      </c>
      <c r="E99" s="23">
        <v>86.28</v>
      </c>
      <c r="F99" s="44" t="s">
        <v>135</v>
      </c>
      <c r="G99" s="57">
        <v>67.94</v>
      </c>
      <c r="H99" s="23">
        <v>67.94</v>
      </c>
      <c r="I99" s="23">
        <v>67.94</v>
      </c>
      <c r="J99" s="23">
        <v>67.94</v>
      </c>
      <c r="K99" s="5"/>
    </row>
    <row r="100" spans="1:11" ht="15" customHeight="1" x14ac:dyDescent="0.25">
      <c r="A100" s="9" t="s">
        <v>103</v>
      </c>
      <c r="B100" s="4" t="s">
        <v>101</v>
      </c>
      <c r="C100" s="7" t="s">
        <v>102</v>
      </c>
      <c r="D100" s="23">
        <v>78.92</v>
      </c>
      <c r="E100" s="23">
        <v>78.92</v>
      </c>
      <c r="F100" s="44">
        <v>84.71</v>
      </c>
      <c r="G100" s="57">
        <v>84.82</v>
      </c>
      <c r="H100" s="23">
        <v>84.82</v>
      </c>
      <c r="I100" s="23">
        <v>84.82</v>
      </c>
      <c r="J100" s="23">
        <v>84.82</v>
      </c>
      <c r="K100" s="5"/>
    </row>
  </sheetData>
  <mergeCells count="17">
    <mergeCell ref="A85:K85"/>
    <mergeCell ref="A60:K60"/>
    <mergeCell ref="A63:K63"/>
    <mergeCell ref="A71:K71"/>
    <mergeCell ref="A40:K40"/>
    <mergeCell ref="A44:K44"/>
    <mergeCell ref="A53:K53"/>
    <mergeCell ref="B2:K2"/>
    <mergeCell ref="B3:K3"/>
    <mergeCell ref="A21:K21"/>
    <mergeCell ref="A25:K25"/>
    <mergeCell ref="A76:K76"/>
    <mergeCell ref="D22:J22"/>
    <mergeCell ref="K22:K23"/>
    <mergeCell ref="A4:K13"/>
    <mergeCell ref="A19:K19"/>
    <mergeCell ref="A20:K2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2" fitToHeight="3" orientation="landscape" horizontalDpi="300" verticalDpi="300" r:id="rId1"/>
  <rowBreaks count="3" manualBreakCount="3">
    <brk id="17" max="16383" man="1"/>
    <brk id="43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Типовая форма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Экономика</cp:lastModifiedBy>
  <cp:lastPrinted>2025-08-14T12:40:26Z</cp:lastPrinted>
  <dcterms:created xsi:type="dcterms:W3CDTF">2009-03-18T12:45:17Z</dcterms:created>
  <dcterms:modified xsi:type="dcterms:W3CDTF">2025-08-14T12:56:35Z</dcterms:modified>
</cp:coreProperties>
</file>